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15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0" i="1" l="1"/>
  <c r="D19" i="1" s="1"/>
  <c r="B17" i="1"/>
  <c r="C17" i="1" s="1"/>
  <c r="D66" i="1" l="1"/>
  <c r="D64" i="1"/>
  <c r="D62" i="1"/>
  <c r="D60" i="1"/>
  <c r="D58" i="1"/>
  <c r="D56" i="1"/>
  <c r="D54" i="1"/>
  <c r="D52" i="1"/>
  <c r="D50" i="1"/>
  <c r="D48" i="1"/>
  <c r="D65" i="1"/>
  <c r="D63" i="1"/>
  <c r="D61" i="1"/>
  <c r="D59" i="1"/>
  <c r="D57" i="1"/>
  <c r="D55" i="1"/>
  <c r="D53" i="1"/>
  <c r="D51" i="1"/>
  <c r="D49" i="1"/>
  <c r="D47" i="1"/>
  <c r="D17" i="1"/>
  <c r="D43" i="1"/>
  <c r="D39" i="1"/>
  <c r="D45" i="1"/>
  <c r="D41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37" i="1"/>
  <c r="D35" i="1"/>
  <c r="D33" i="1"/>
  <c r="D31" i="1"/>
  <c r="D29" i="1"/>
  <c r="D27" i="1"/>
  <c r="D25" i="1"/>
  <c r="D23" i="1"/>
  <c r="D21" i="1"/>
  <c r="B11" i="1" l="1"/>
  <c r="E17" i="1"/>
  <c r="F17" i="1" s="1"/>
  <c r="B18" i="1" s="1"/>
  <c r="C18" i="1" l="1"/>
  <c r="E18" i="1" s="1"/>
  <c r="F18" i="1" s="1"/>
  <c r="B19" i="1" l="1"/>
  <c r="C19" i="1" s="1"/>
  <c r="E19" i="1" s="1"/>
  <c r="F19" i="1" s="1"/>
  <c r="B20" i="1" l="1"/>
  <c r="C20" i="1" s="1"/>
  <c r="E20" i="1" s="1"/>
  <c r="F20" i="1" s="1"/>
  <c r="B21" i="1" l="1"/>
  <c r="C21" i="1" s="1"/>
  <c r="E21" i="1" s="1"/>
  <c r="F21" i="1" s="1"/>
  <c r="B22" i="1" l="1"/>
  <c r="C22" i="1" s="1"/>
  <c r="E22" i="1" s="1"/>
  <c r="F22" i="1" s="1"/>
  <c r="B23" i="1" l="1"/>
  <c r="C23" i="1" s="1"/>
  <c r="E23" i="1" s="1"/>
  <c r="F23" i="1" s="1"/>
  <c r="B24" i="1" l="1"/>
  <c r="C24" i="1" s="1"/>
  <c r="E24" i="1" s="1"/>
  <c r="F24" i="1" s="1"/>
  <c r="B25" i="1" l="1"/>
  <c r="C25" i="1" s="1"/>
  <c r="E25" i="1" s="1"/>
  <c r="F25" i="1" s="1"/>
  <c r="B26" i="1" l="1"/>
  <c r="C26" i="1" s="1"/>
  <c r="E26" i="1" s="1"/>
  <c r="F26" i="1" s="1"/>
  <c r="B27" i="1" l="1"/>
  <c r="C27" i="1" s="1"/>
  <c r="E27" i="1" s="1"/>
  <c r="F27" i="1" s="1"/>
  <c r="B28" i="1" l="1"/>
  <c r="C28" i="1" s="1"/>
  <c r="E28" i="1" s="1"/>
  <c r="F28" i="1" s="1"/>
  <c r="B29" i="1" l="1"/>
  <c r="C29" i="1" s="1"/>
  <c r="E29" i="1" s="1"/>
  <c r="F29" i="1" s="1"/>
  <c r="B30" i="1" l="1"/>
  <c r="C30" i="1" s="1"/>
  <c r="E30" i="1" s="1"/>
  <c r="F30" i="1" s="1"/>
  <c r="B31" i="1" l="1"/>
  <c r="C31" i="1" s="1"/>
  <c r="E31" i="1" s="1"/>
  <c r="F31" i="1" s="1"/>
  <c r="B32" i="1" l="1"/>
  <c r="C32" i="1" s="1"/>
  <c r="E32" i="1" s="1"/>
  <c r="F32" i="1" s="1"/>
  <c r="B33" i="1" l="1"/>
  <c r="C33" i="1" s="1"/>
  <c r="E33" i="1" s="1"/>
  <c r="F33" i="1" s="1"/>
  <c r="B34" i="1" l="1"/>
  <c r="C34" i="1" s="1"/>
  <c r="E34" i="1" s="1"/>
  <c r="F34" i="1" s="1"/>
  <c r="B35" i="1" l="1"/>
  <c r="C35" i="1" s="1"/>
  <c r="E35" i="1" s="1"/>
  <c r="F35" i="1" s="1"/>
  <c r="B36" i="1" l="1"/>
  <c r="C36" i="1" s="1"/>
  <c r="E36" i="1" s="1"/>
  <c r="F36" i="1" s="1"/>
  <c r="B37" i="1" l="1"/>
  <c r="C37" i="1" s="1"/>
  <c r="E37" i="1" s="1"/>
  <c r="F37" i="1" s="1"/>
  <c r="B38" i="1" l="1"/>
  <c r="C38" i="1" s="1"/>
  <c r="E38" i="1" s="1"/>
  <c r="F38" i="1" s="1"/>
  <c r="B39" i="1" l="1"/>
  <c r="C39" i="1" s="1"/>
  <c r="E39" i="1" s="1"/>
  <c r="F39" i="1" s="1"/>
  <c r="B40" i="1" l="1"/>
  <c r="C40" i="1" s="1"/>
  <c r="E40" i="1" s="1"/>
  <c r="F40" i="1" s="1"/>
  <c r="B41" i="1" l="1"/>
  <c r="C41" i="1" s="1"/>
  <c r="E41" i="1" s="1"/>
  <c r="F41" i="1" s="1"/>
  <c r="B42" i="1" l="1"/>
  <c r="C42" i="1" s="1"/>
  <c r="E42" i="1" s="1"/>
  <c r="F42" i="1" s="1"/>
  <c r="B43" i="1" l="1"/>
  <c r="C43" i="1" s="1"/>
  <c r="E43" i="1" s="1"/>
  <c r="F43" i="1" s="1"/>
  <c r="B44" i="1" l="1"/>
  <c r="C44" i="1" s="1"/>
  <c r="E44" i="1" s="1"/>
  <c r="F44" i="1" s="1"/>
  <c r="B45" i="1" l="1"/>
  <c r="C45" i="1" s="1"/>
  <c r="E45" i="1" s="1"/>
  <c r="F45" i="1" s="1"/>
  <c r="B46" i="1" s="1"/>
  <c r="C46" i="1" l="1"/>
  <c r="E46" i="1" s="1"/>
  <c r="F46" i="1" l="1"/>
  <c r="B47" i="1" s="1"/>
  <c r="C47" i="1" l="1"/>
  <c r="E47" i="1" s="1"/>
  <c r="F47" i="1" s="1"/>
  <c r="B48" i="1" s="1"/>
  <c r="C48" i="1" l="1"/>
  <c r="E48" i="1" s="1"/>
  <c r="F48" i="1" s="1"/>
  <c r="B49" i="1" s="1"/>
  <c r="C49" i="1" l="1"/>
  <c r="E49" i="1" s="1"/>
  <c r="F49" i="1" s="1"/>
  <c r="B50" i="1" s="1"/>
  <c r="C50" i="1" l="1"/>
  <c r="E50" i="1" s="1"/>
  <c r="F50" i="1" s="1"/>
  <c r="B51" i="1" s="1"/>
  <c r="C51" i="1" l="1"/>
  <c r="E51" i="1" s="1"/>
  <c r="F51" i="1" s="1"/>
  <c r="B52" i="1" s="1"/>
  <c r="C52" i="1" l="1"/>
  <c r="E52" i="1" s="1"/>
  <c r="F52" i="1" s="1"/>
  <c r="B53" i="1" s="1"/>
  <c r="C53" i="1" l="1"/>
  <c r="E53" i="1" s="1"/>
  <c r="F53" i="1" s="1"/>
  <c r="B54" i="1" s="1"/>
  <c r="C54" i="1" l="1"/>
  <c r="E54" i="1" s="1"/>
  <c r="F54" i="1" s="1"/>
  <c r="B55" i="1" s="1"/>
  <c r="C55" i="1" l="1"/>
  <c r="E55" i="1" s="1"/>
  <c r="F55" i="1" s="1"/>
  <c r="B56" i="1" s="1"/>
  <c r="C56" i="1" l="1"/>
  <c r="E56" i="1" s="1"/>
  <c r="F56" i="1" s="1"/>
  <c r="B57" i="1" s="1"/>
  <c r="C57" i="1" l="1"/>
  <c r="E57" i="1" s="1"/>
  <c r="F57" i="1" s="1"/>
  <c r="B58" i="1" s="1"/>
  <c r="C58" i="1" l="1"/>
  <c r="E58" i="1" s="1"/>
  <c r="F58" i="1" s="1"/>
  <c r="B59" i="1" s="1"/>
  <c r="C59" i="1" l="1"/>
  <c r="E59" i="1" s="1"/>
  <c r="F59" i="1" s="1"/>
  <c r="B60" i="1" s="1"/>
  <c r="C60" i="1" l="1"/>
  <c r="E60" i="1" s="1"/>
  <c r="F60" i="1" s="1"/>
  <c r="B61" i="1" s="1"/>
  <c r="C61" i="1" l="1"/>
  <c r="E61" i="1" s="1"/>
  <c r="F61" i="1" s="1"/>
  <c r="B62" i="1" s="1"/>
  <c r="C62" i="1" l="1"/>
  <c r="E62" i="1" s="1"/>
  <c r="F62" i="1" s="1"/>
  <c r="B63" i="1" s="1"/>
  <c r="C63" i="1" l="1"/>
  <c r="E63" i="1" s="1"/>
  <c r="F63" i="1" s="1"/>
  <c r="B64" i="1" s="1"/>
  <c r="C64" i="1" l="1"/>
  <c r="E64" i="1" s="1"/>
  <c r="F64" i="1" s="1"/>
  <c r="B65" i="1" s="1"/>
  <c r="C65" i="1" l="1"/>
  <c r="E65" i="1" s="1"/>
  <c r="F65" i="1" s="1"/>
  <c r="B66" i="1" s="1"/>
  <c r="C66" i="1" l="1"/>
  <c r="E66" i="1" s="1"/>
  <c r="F66" i="1" s="1"/>
  <c r="G17" i="1" l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</calcChain>
</file>

<file path=xl/sharedStrings.xml><?xml version="1.0" encoding="utf-8"?>
<sst xmlns="http://schemas.openxmlformats.org/spreadsheetml/2006/main" count="70" uniqueCount="68">
  <si>
    <t>trade1</t>
    <phoneticPr fontId="1"/>
  </si>
  <si>
    <t>trade2</t>
  </si>
  <si>
    <t>trade3</t>
  </si>
  <si>
    <t>trade4</t>
  </si>
  <si>
    <t>trade5</t>
  </si>
  <si>
    <t>trade6</t>
  </si>
  <si>
    <t>trade7</t>
  </si>
  <si>
    <t>trade8</t>
  </si>
  <si>
    <t>trade9</t>
  </si>
  <si>
    <t>trade10</t>
  </si>
  <si>
    <t>trade11</t>
  </si>
  <si>
    <t>trade12</t>
  </si>
  <si>
    <t>trade13</t>
  </si>
  <si>
    <t>trade14</t>
  </si>
  <si>
    <t>勝率理論値＝</t>
    <rPh sb="0" eb="2">
      <t>ショウリツ</t>
    </rPh>
    <rPh sb="2" eb="5">
      <t>リロンチ</t>
    </rPh>
    <phoneticPr fontId="1"/>
  </si>
  <si>
    <t>trade15</t>
  </si>
  <si>
    <t>trade16</t>
  </si>
  <si>
    <t>trade17</t>
  </si>
  <si>
    <t>trade18</t>
  </si>
  <si>
    <t>trade19</t>
  </si>
  <si>
    <t>trade20</t>
  </si>
  <si>
    <t>trade21</t>
  </si>
  <si>
    <t>trade22</t>
  </si>
  <si>
    <t>trade23</t>
  </si>
  <si>
    <t>trade24</t>
  </si>
  <si>
    <t>trade25</t>
  </si>
  <si>
    <t>trade26</t>
  </si>
  <si>
    <t>trade27</t>
  </si>
  <si>
    <t>trade28</t>
  </si>
  <si>
    <t>trade29</t>
  </si>
  <si>
    <t>trade30</t>
  </si>
  <si>
    <t>純増累積</t>
    <rPh sb="0" eb="2">
      <t>ジュンゾウ</t>
    </rPh>
    <rPh sb="2" eb="4">
      <t>ルイセキ</t>
    </rPh>
    <phoneticPr fontId="1"/>
  </si>
  <si>
    <t>TP</t>
    <phoneticPr fontId="1"/>
  </si>
  <si>
    <t>SL</t>
    <phoneticPr fontId="1"/>
  </si>
  <si>
    <t>円</t>
    <rPh sb="0" eb="1">
      <t>エン</t>
    </rPh>
    <phoneticPr fontId="1"/>
  </si>
  <si>
    <t>1USD =</t>
    <phoneticPr fontId="1"/>
  </si>
  <si>
    <t>資金額</t>
    <rPh sb="0" eb="2">
      <t>シキン</t>
    </rPh>
    <rPh sb="2" eb="3">
      <t>ガク</t>
    </rPh>
    <phoneticPr fontId="1"/>
  </si>
  <si>
    <t>レバレッジ</t>
    <phoneticPr fontId="1"/>
  </si>
  <si>
    <t>倍</t>
    <rPh sb="0" eb="1">
      <t>バイ</t>
    </rPh>
    <phoneticPr fontId="1"/>
  </si>
  <si>
    <t>pips</t>
    <phoneticPr fontId="1"/>
  </si>
  <si>
    <t>pips</t>
    <phoneticPr fontId="1"/>
  </si>
  <si>
    <t>スプレッド</t>
    <phoneticPr fontId="1"/>
  </si>
  <si>
    <t>取引前残高</t>
    <rPh sb="0" eb="2">
      <t>トリヒキ</t>
    </rPh>
    <rPh sb="2" eb="3">
      <t>マエ</t>
    </rPh>
    <rPh sb="3" eb="5">
      <t>ザンダカ</t>
    </rPh>
    <phoneticPr fontId="1"/>
  </si>
  <si>
    <t>取引後残高</t>
    <rPh sb="0" eb="2">
      <t>トリヒキ</t>
    </rPh>
    <rPh sb="2" eb="3">
      <t>アト</t>
    </rPh>
    <rPh sb="3" eb="5">
      <t>ザンダカ</t>
    </rPh>
    <phoneticPr fontId="1"/>
  </si>
  <si>
    <t>取引量(lot)</t>
    <rPh sb="0" eb="2">
      <t>トリヒキ</t>
    </rPh>
    <rPh sb="2" eb="3">
      <t>リョウ</t>
    </rPh>
    <phoneticPr fontId="1"/>
  </si>
  <si>
    <t>損益</t>
    <rPh sb="0" eb="2">
      <t>ソンエキ</t>
    </rPh>
    <phoneticPr fontId="1"/>
  </si>
  <si>
    <t>ランダム判定</t>
    <rPh sb="4" eb="6">
      <t>ハンテイ</t>
    </rPh>
    <phoneticPr fontId="1"/>
  </si>
  <si>
    <t>trade31</t>
  </si>
  <si>
    <t>trade32</t>
  </si>
  <si>
    <t>trade33</t>
  </si>
  <si>
    <t>trade34</t>
  </si>
  <si>
    <t>trade35</t>
  </si>
  <si>
    <t>trade36</t>
  </si>
  <si>
    <t>trade37</t>
  </si>
  <si>
    <t>trade38</t>
  </si>
  <si>
    <t>trade39</t>
  </si>
  <si>
    <t>trade40</t>
  </si>
  <si>
    <t>trade41</t>
  </si>
  <si>
    <t>trade42</t>
  </si>
  <si>
    <t>trade43</t>
  </si>
  <si>
    <t>trade44</t>
  </si>
  <si>
    <t>trade45</t>
  </si>
  <si>
    <t>trade46</t>
  </si>
  <si>
    <t>trade47</t>
  </si>
  <si>
    <t>trade48</t>
  </si>
  <si>
    <t>trade49</t>
  </si>
  <si>
    <t>trade50</t>
  </si>
  <si>
    <t>50取引勝率＝</t>
    <rPh sb="2" eb="4">
      <t>トリヒキ</t>
    </rPh>
    <rPh sb="4" eb="6">
      <t>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</si>
</sst>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.00_);[Red]\(0.00\)"/>
    <numFmt numFmtId="177" formatCode="&quot;¥&quot;#,##0_);[Red]\(&quot;¥&quot;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5" fontId="0" fillId="0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>
      <alignment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NumberFormat="1" applyFill="1" applyBorder="1">
      <alignment vertical="center"/>
    </xf>
    <xf numFmtId="10" fontId="0" fillId="2" borderId="0" xfId="0" applyNumberFormat="1" applyFill="1" applyBorder="1">
      <alignment vertical="center"/>
    </xf>
    <xf numFmtId="177" fontId="0" fillId="0" borderId="0" xfId="0" applyNumberFormat="1">
      <alignment vertical="center"/>
    </xf>
    <xf numFmtId="10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/>
              <a:t>資金の推移</a:t>
            </a:r>
          </a:p>
        </c:rich>
      </c:tx>
      <c:layout>
        <c:manualLayout>
          <c:xMode val="edge"/>
          <c:yMode val="edge"/>
          <c:x val="0.44934589369682265"/>
          <c:y val="1.6648383348366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251342071667"/>
          <c:y val="0.10014947936223832"/>
          <c:w val="0.82273203764937242"/>
          <c:h val="0.7309020112192071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Sheet1!$G$17:$G$66</c:f>
              <c:numCache>
                <c:formatCode>"¥"#,##0_);[Red]\("¥"#,##0\)</c:formatCode>
                <c:ptCount val="50"/>
                <c:pt idx="0">
                  <c:v>1000040</c:v>
                </c:pt>
                <c:pt idx="1">
                  <c:v>1000080</c:v>
                </c:pt>
                <c:pt idx="2">
                  <c:v>1000120</c:v>
                </c:pt>
                <c:pt idx="3">
                  <c:v>1000160</c:v>
                </c:pt>
                <c:pt idx="4">
                  <c:v>1000200</c:v>
                </c:pt>
                <c:pt idx="5">
                  <c:v>1000240</c:v>
                </c:pt>
                <c:pt idx="6">
                  <c:v>1000280</c:v>
                </c:pt>
                <c:pt idx="7">
                  <c:v>1000320</c:v>
                </c:pt>
                <c:pt idx="8">
                  <c:v>1000360</c:v>
                </c:pt>
                <c:pt idx="9">
                  <c:v>1000400</c:v>
                </c:pt>
                <c:pt idx="10">
                  <c:v>1000440</c:v>
                </c:pt>
                <c:pt idx="11">
                  <c:v>1000480</c:v>
                </c:pt>
                <c:pt idx="12">
                  <c:v>1000520</c:v>
                </c:pt>
                <c:pt idx="13">
                  <c:v>1000560</c:v>
                </c:pt>
                <c:pt idx="14">
                  <c:v>1000600</c:v>
                </c:pt>
                <c:pt idx="15">
                  <c:v>1000640</c:v>
                </c:pt>
                <c:pt idx="16">
                  <c:v>1000680</c:v>
                </c:pt>
                <c:pt idx="17">
                  <c:v>1000720</c:v>
                </c:pt>
                <c:pt idx="18">
                  <c:v>1000760</c:v>
                </c:pt>
                <c:pt idx="19">
                  <c:v>1000800</c:v>
                </c:pt>
                <c:pt idx="20">
                  <c:v>1000840</c:v>
                </c:pt>
                <c:pt idx="21">
                  <c:v>1000880</c:v>
                </c:pt>
                <c:pt idx="22">
                  <c:v>1000920</c:v>
                </c:pt>
                <c:pt idx="23">
                  <c:v>1000960</c:v>
                </c:pt>
                <c:pt idx="24">
                  <c:v>1001000</c:v>
                </c:pt>
                <c:pt idx="25">
                  <c:v>1001040</c:v>
                </c:pt>
                <c:pt idx="26">
                  <c:v>1001080</c:v>
                </c:pt>
                <c:pt idx="27">
                  <c:v>1001120</c:v>
                </c:pt>
                <c:pt idx="28">
                  <c:v>1001160</c:v>
                </c:pt>
                <c:pt idx="29">
                  <c:v>1001200</c:v>
                </c:pt>
                <c:pt idx="30">
                  <c:v>1001240</c:v>
                </c:pt>
                <c:pt idx="31">
                  <c:v>1001280</c:v>
                </c:pt>
                <c:pt idx="32">
                  <c:v>1001320</c:v>
                </c:pt>
                <c:pt idx="33">
                  <c:v>1001360</c:v>
                </c:pt>
                <c:pt idx="34">
                  <c:v>1001400</c:v>
                </c:pt>
                <c:pt idx="35">
                  <c:v>1001440</c:v>
                </c:pt>
                <c:pt idx="36">
                  <c:v>1001480</c:v>
                </c:pt>
                <c:pt idx="37">
                  <c:v>1001520</c:v>
                </c:pt>
                <c:pt idx="38">
                  <c:v>1001560</c:v>
                </c:pt>
                <c:pt idx="39">
                  <c:v>1001600</c:v>
                </c:pt>
                <c:pt idx="40">
                  <c:v>1001640</c:v>
                </c:pt>
                <c:pt idx="41">
                  <c:v>1001680</c:v>
                </c:pt>
                <c:pt idx="42">
                  <c:v>1001720</c:v>
                </c:pt>
                <c:pt idx="43">
                  <c:v>1001760</c:v>
                </c:pt>
                <c:pt idx="44">
                  <c:v>1001800</c:v>
                </c:pt>
                <c:pt idx="45">
                  <c:v>1001840</c:v>
                </c:pt>
                <c:pt idx="46">
                  <c:v>1001880</c:v>
                </c:pt>
                <c:pt idx="47">
                  <c:v>1001920</c:v>
                </c:pt>
                <c:pt idx="48">
                  <c:v>1001960</c:v>
                </c:pt>
                <c:pt idx="49">
                  <c:v>1002000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Sheet1!$F$17:$F$66</c:f>
              <c:numCache>
                <c:formatCode>"¥"#,##0_);\("¥"#,##0\)</c:formatCode>
                <c:ptCount val="50"/>
                <c:pt idx="0">
                  <c:v>1027750</c:v>
                </c:pt>
                <c:pt idx="1">
                  <c:v>989750</c:v>
                </c:pt>
                <c:pt idx="2">
                  <c:v>1017200</c:v>
                </c:pt>
                <c:pt idx="3">
                  <c:v>1045400</c:v>
                </c:pt>
                <c:pt idx="4">
                  <c:v>1006800</c:v>
                </c:pt>
                <c:pt idx="5">
                  <c:v>969600</c:v>
                </c:pt>
                <c:pt idx="6">
                  <c:v>996450</c:v>
                </c:pt>
                <c:pt idx="7">
                  <c:v>959650</c:v>
                </c:pt>
                <c:pt idx="8">
                  <c:v>924250</c:v>
                </c:pt>
                <c:pt idx="9">
                  <c:v>949900</c:v>
                </c:pt>
                <c:pt idx="10">
                  <c:v>914900</c:v>
                </c:pt>
                <c:pt idx="11">
                  <c:v>940250</c:v>
                </c:pt>
                <c:pt idx="12">
                  <c:v>905450</c:v>
                </c:pt>
                <c:pt idx="13">
                  <c:v>930500</c:v>
                </c:pt>
                <c:pt idx="14">
                  <c:v>896100</c:v>
                </c:pt>
                <c:pt idx="15">
                  <c:v>920850</c:v>
                </c:pt>
                <c:pt idx="16">
                  <c:v>886850</c:v>
                </c:pt>
                <c:pt idx="17">
                  <c:v>911450</c:v>
                </c:pt>
                <c:pt idx="18">
                  <c:v>936650</c:v>
                </c:pt>
                <c:pt idx="19">
                  <c:v>962600</c:v>
                </c:pt>
                <c:pt idx="20">
                  <c:v>927000</c:v>
                </c:pt>
                <c:pt idx="21">
                  <c:v>952650</c:v>
                </c:pt>
                <c:pt idx="22">
                  <c:v>917450</c:v>
                </c:pt>
                <c:pt idx="23">
                  <c:v>883650</c:v>
                </c:pt>
                <c:pt idx="24">
                  <c:v>908100</c:v>
                </c:pt>
                <c:pt idx="25">
                  <c:v>874500</c:v>
                </c:pt>
                <c:pt idx="26">
                  <c:v>898650</c:v>
                </c:pt>
                <c:pt idx="27">
                  <c:v>865450</c:v>
                </c:pt>
                <c:pt idx="28">
                  <c:v>889450</c:v>
                </c:pt>
                <c:pt idx="29">
                  <c:v>856650</c:v>
                </c:pt>
                <c:pt idx="30">
                  <c:v>880350</c:v>
                </c:pt>
                <c:pt idx="31">
                  <c:v>904800</c:v>
                </c:pt>
                <c:pt idx="32">
                  <c:v>929850</c:v>
                </c:pt>
                <c:pt idx="33">
                  <c:v>955650</c:v>
                </c:pt>
                <c:pt idx="34">
                  <c:v>982050</c:v>
                </c:pt>
                <c:pt idx="35">
                  <c:v>945850</c:v>
                </c:pt>
                <c:pt idx="36">
                  <c:v>972100</c:v>
                </c:pt>
                <c:pt idx="37">
                  <c:v>999100</c:v>
                </c:pt>
                <c:pt idx="38">
                  <c:v>962100</c:v>
                </c:pt>
                <c:pt idx="39">
                  <c:v>988800</c:v>
                </c:pt>
                <c:pt idx="40">
                  <c:v>952200</c:v>
                </c:pt>
                <c:pt idx="41">
                  <c:v>917000</c:v>
                </c:pt>
                <c:pt idx="42">
                  <c:v>942350</c:v>
                </c:pt>
                <c:pt idx="43">
                  <c:v>907550</c:v>
                </c:pt>
                <c:pt idx="44">
                  <c:v>932750</c:v>
                </c:pt>
                <c:pt idx="45">
                  <c:v>898350</c:v>
                </c:pt>
                <c:pt idx="46">
                  <c:v>923250</c:v>
                </c:pt>
                <c:pt idx="47">
                  <c:v>948750</c:v>
                </c:pt>
                <c:pt idx="48">
                  <c:v>975000</c:v>
                </c:pt>
                <c:pt idx="49">
                  <c:v>1002000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4464"/>
        <c:axId val="45191936"/>
      </c:lineChart>
      <c:catAx>
        <c:axId val="449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/>
                  <a:t>トレード回数</a:t>
                </a:r>
              </a:p>
            </c:rich>
          </c:tx>
          <c:layout>
            <c:manualLayout>
              <c:xMode val="edge"/>
              <c:yMode val="edge"/>
              <c:x val="0.45947368634562102"/>
              <c:y val="0.92107904541488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1936"/>
        <c:crosses val="autoZero"/>
        <c:auto val="1"/>
        <c:lblAlgn val="ctr"/>
        <c:lblOffset val="100"/>
        <c:tickMarkSkip val="5"/>
        <c:noMultiLvlLbl val="0"/>
      </c:catAx>
      <c:valAx>
        <c:axId val="4519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¥&quot;#,##0_);[Red]\(&quot;¥&quot;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7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114301</xdr:rowOff>
    </xdr:from>
    <xdr:to>
      <xdr:col>9</xdr:col>
      <xdr:colOff>771525</xdr:colOff>
      <xdr:row>14</xdr:row>
      <xdr:rowOff>76200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6"/>
  <sheetViews>
    <sheetView tabSelected="1" workbookViewId="0"/>
  </sheetViews>
  <sheetFormatPr defaultRowHeight="13.5"/>
  <cols>
    <col min="1" max="1" width="12.5" customWidth="1"/>
    <col min="2" max="2" width="19.125" style="1" customWidth="1"/>
    <col min="3" max="3" width="14.125" style="2" customWidth="1"/>
    <col min="4" max="4" width="11.75" style="2" customWidth="1"/>
    <col min="6" max="6" width="12.25" customWidth="1"/>
    <col min="7" max="7" width="18.375" customWidth="1"/>
    <col min="8" max="8" width="10.625" customWidth="1"/>
    <col min="9" max="9" width="12.125" customWidth="1"/>
    <col min="10" max="10" width="10.875" customWidth="1"/>
    <col min="11" max="11" width="10.75" customWidth="1"/>
  </cols>
  <sheetData>
    <row r="2" spans="1:7">
      <c r="A2" s="3" t="s">
        <v>35</v>
      </c>
      <c r="B2" s="9">
        <v>108</v>
      </c>
      <c r="C2" s="2" t="s">
        <v>34</v>
      </c>
    </row>
    <row r="3" spans="1:7">
      <c r="A3" s="3" t="s">
        <v>36</v>
      </c>
      <c r="B3" s="9">
        <v>1000000</v>
      </c>
      <c r="C3" s="2" t="s">
        <v>34</v>
      </c>
    </row>
    <row r="4" spans="1:7">
      <c r="A4" s="3" t="s">
        <v>37</v>
      </c>
      <c r="B4" s="9">
        <v>20</v>
      </c>
      <c r="C4" s="2" t="s">
        <v>38</v>
      </c>
    </row>
    <row r="5" spans="1:7">
      <c r="A5" s="3" t="s">
        <v>32</v>
      </c>
      <c r="B5" s="9">
        <v>15</v>
      </c>
      <c r="C5" s="2" t="s">
        <v>39</v>
      </c>
    </row>
    <row r="6" spans="1:7">
      <c r="A6" s="3" t="s">
        <v>33</v>
      </c>
      <c r="B6" s="9">
        <v>20</v>
      </c>
      <c r="C6" s="2" t="s">
        <v>40</v>
      </c>
    </row>
    <row r="7" spans="1:7">
      <c r="A7" s="3" t="s">
        <v>41</v>
      </c>
      <c r="B7" s="9">
        <v>0.6</v>
      </c>
      <c r="C7" s="2" t="s">
        <v>40</v>
      </c>
    </row>
    <row r="8" spans="1:7">
      <c r="A8" s="1"/>
      <c r="B8" s="2"/>
      <c r="C8" s="5"/>
      <c r="D8" s="5"/>
      <c r="E8" s="6"/>
      <c r="F8" s="6"/>
    </row>
    <row r="9" spans="1:7">
      <c r="A9" s="1"/>
      <c r="B9" s="2"/>
      <c r="C9" s="5"/>
      <c r="D9" s="5"/>
      <c r="E9" s="6"/>
      <c r="F9" s="6"/>
    </row>
    <row r="10" spans="1:7">
      <c r="A10" t="s">
        <v>14</v>
      </c>
      <c r="B10" s="10">
        <f>(B6-B7)/(B5+B6)</f>
        <v>0.55428571428571427</v>
      </c>
      <c r="C10" s="5"/>
      <c r="D10" s="5"/>
      <c r="E10" s="6"/>
      <c r="F10" s="6"/>
    </row>
    <row r="11" spans="1:7">
      <c r="A11" t="s">
        <v>67</v>
      </c>
      <c r="B11" s="12">
        <f ca="1">COUNTIF(D17:D66,"〇")/50</f>
        <v>0.57999999999999996</v>
      </c>
      <c r="C11" s="5"/>
      <c r="D11" s="5"/>
      <c r="E11" s="6"/>
      <c r="F11" s="6"/>
    </row>
    <row r="12" spans="1:7">
      <c r="A12" s="1"/>
      <c r="B12" s="2"/>
      <c r="C12" s="5"/>
      <c r="D12" s="5"/>
      <c r="E12" s="6"/>
      <c r="F12" s="6"/>
    </row>
    <row r="13" spans="1:7">
      <c r="A13" s="1"/>
      <c r="B13" s="2"/>
      <c r="C13" s="5"/>
      <c r="D13" s="5"/>
      <c r="E13" s="6"/>
      <c r="F13" s="6"/>
    </row>
    <row r="14" spans="1:7">
      <c r="A14" s="1"/>
      <c r="B14" s="2"/>
      <c r="C14" s="5"/>
      <c r="D14" s="5"/>
      <c r="E14" s="6"/>
      <c r="F14" s="6"/>
    </row>
    <row r="15" spans="1:7">
      <c r="A15" s="1"/>
      <c r="B15" s="2"/>
      <c r="C15" s="5"/>
      <c r="D15" s="5"/>
      <c r="E15" s="6"/>
      <c r="F15" s="6"/>
    </row>
    <row r="16" spans="1:7">
      <c r="B16" t="s">
        <v>42</v>
      </c>
      <c r="C16" s="5" t="s">
        <v>44</v>
      </c>
      <c r="D16" s="5" t="s">
        <v>46</v>
      </c>
      <c r="E16" t="s">
        <v>45</v>
      </c>
      <c r="F16" t="s">
        <v>43</v>
      </c>
      <c r="G16" t="s">
        <v>31</v>
      </c>
    </row>
    <row r="17" spans="1:7">
      <c r="A17" t="s">
        <v>0</v>
      </c>
      <c r="B17" s="4">
        <f>B3</f>
        <v>1000000</v>
      </c>
      <c r="C17" s="7">
        <f>ROUNDDOWN(B17*$B$4/$B$2/100000, 2)</f>
        <v>1.85</v>
      </c>
      <c r="D17" s="8" t="str">
        <f t="shared" ref="D17:D46" ca="1" si="0">IF(RAND()&lt;$B$10,"〇","×")</f>
        <v>〇</v>
      </c>
      <c r="E17">
        <f ca="1">IF(D17="〇", $B$5*C17*1000, -1*$B$6*C17*1000)</f>
        <v>27750</v>
      </c>
      <c r="F17" s="1">
        <f ca="1">B17+E17</f>
        <v>1027750</v>
      </c>
      <c r="G17" s="11">
        <f ca="1">B17+(F66-B17)/50</f>
        <v>1000040</v>
      </c>
    </row>
    <row r="18" spans="1:7">
      <c r="A18" t="s">
        <v>1</v>
      </c>
      <c r="B18" s="1">
        <f ca="1">MAX(F17, 0)</f>
        <v>1027750</v>
      </c>
      <c r="C18" s="7">
        <f t="shared" ref="C18:C66" ca="1" si="1">ROUNDDOWN(B18*$B$4/$B$2/100000, 2)</f>
        <v>1.9</v>
      </c>
      <c r="D18" s="8" t="str">
        <f t="shared" ca="1" si="0"/>
        <v>×</v>
      </c>
      <c r="E18">
        <f t="shared" ref="E18:E46" ca="1" si="2">IF(D18="〇", $B$5*C18*1000, -1*$B$6*C18*1000)</f>
        <v>-38000</v>
      </c>
      <c r="F18" s="1">
        <f t="shared" ref="F18:F46" ca="1" si="3">B18+E18</f>
        <v>989750</v>
      </c>
      <c r="G18" s="11">
        <f ca="1">G17+($F$66-$B$17)/50</f>
        <v>1000080</v>
      </c>
    </row>
    <row r="19" spans="1:7">
      <c r="A19" t="s">
        <v>2</v>
      </c>
      <c r="B19" s="1">
        <f t="shared" ref="B19:B66" ca="1" si="4">MAX(F18, 0)</f>
        <v>989750</v>
      </c>
      <c r="C19" s="7">
        <f t="shared" ca="1" si="1"/>
        <v>1.83</v>
      </c>
      <c r="D19" s="8" t="str">
        <f t="shared" ca="1" si="0"/>
        <v>〇</v>
      </c>
      <c r="E19">
        <f t="shared" ca="1" si="2"/>
        <v>27450.000000000004</v>
      </c>
      <c r="F19" s="1">
        <f t="shared" ca="1" si="3"/>
        <v>1017200</v>
      </c>
      <c r="G19" s="11">
        <f t="shared" ref="G19:G66" ca="1" si="5">G18+($F$66-$B$17)/50</f>
        <v>1000120</v>
      </c>
    </row>
    <row r="20" spans="1:7">
      <c r="A20" t="s">
        <v>3</v>
      </c>
      <c r="B20" s="1">
        <f t="shared" ca="1" si="4"/>
        <v>1017200</v>
      </c>
      <c r="C20" s="7">
        <f t="shared" ca="1" si="1"/>
        <v>1.88</v>
      </c>
      <c r="D20" s="8" t="str">
        <f t="shared" ca="1" si="0"/>
        <v>〇</v>
      </c>
      <c r="E20">
        <f t="shared" ca="1" si="2"/>
        <v>28200</v>
      </c>
      <c r="F20" s="1">
        <f t="shared" ca="1" si="3"/>
        <v>1045400</v>
      </c>
      <c r="G20" s="11">
        <f t="shared" ca="1" si="5"/>
        <v>1000160</v>
      </c>
    </row>
    <row r="21" spans="1:7">
      <c r="A21" t="s">
        <v>4</v>
      </c>
      <c r="B21" s="1">
        <f t="shared" ca="1" si="4"/>
        <v>1045400</v>
      </c>
      <c r="C21" s="7">
        <f t="shared" ca="1" si="1"/>
        <v>1.93</v>
      </c>
      <c r="D21" s="8" t="str">
        <f t="shared" ca="1" si="0"/>
        <v>×</v>
      </c>
      <c r="E21">
        <f t="shared" ca="1" si="2"/>
        <v>-38600</v>
      </c>
      <c r="F21" s="1">
        <f t="shared" ca="1" si="3"/>
        <v>1006800</v>
      </c>
      <c r="G21" s="11">
        <f t="shared" ca="1" si="5"/>
        <v>1000200</v>
      </c>
    </row>
    <row r="22" spans="1:7">
      <c r="A22" t="s">
        <v>5</v>
      </c>
      <c r="B22" s="1">
        <f t="shared" ca="1" si="4"/>
        <v>1006800</v>
      </c>
      <c r="C22" s="7">
        <f t="shared" ca="1" si="1"/>
        <v>1.86</v>
      </c>
      <c r="D22" s="8" t="str">
        <f t="shared" ca="1" si="0"/>
        <v>×</v>
      </c>
      <c r="E22">
        <f t="shared" ca="1" si="2"/>
        <v>-37200</v>
      </c>
      <c r="F22" s="1">
        <f t="shared" ca="1" si="3"/>
        <v>969600</v>
      </c>
      <c r="G22" s="11">
        <f t="shared" ca="1" si="5"/>
        <v>1000240</v>
      </c>
    </row>
    <row r="23" spans="1:7">
      <c r="A23" t="s">
        <v>6</v>
      </c>
      <c r="B23" s="1">
        <f t="shared" ca="1" si="4"/>
        <v>969600</v>
      </c>
      <c r="C23" s="7">
        <f t="shared" ca="1" si="1"/>
        <v>1.79</v>
      </c>
      <c r="D23" s="8" t="str">
        <f t="shared" ca="1" si="0"/>
        <v>〇</v>
      </c>
      <c r="E23">
        <f t="shared" ca="1" si="2"/>
        <v>26850</v>
      </c>
      <c r="F23" s="1">
        <f t="shared" ca="1" si="3"/>
        <v>996450</v>
      </c>
      <c r="G23" s="11">
        <f t="shared" ca="1" si="5"/>
        <v>1000280</v>
      </c>
    </row>
    <row r="24" spans="1:7">
      <c r="A24" t="s">
        <v>7</v>
      </c>
      <c r="B24" s="1">
        <f t="shared" ca="1" si="4"/>
        <v>996450</v>
      </c>
      <c r="C24" s="7">
        <f t="shared" ca="1" si="1"/>
        <v>1.84</v>
      </c>
      <c r="D24" s="8" t="str">
        <f t="shared" ca="1" si="0"/>
        <v>×</v>
      </c>
      <c r="E24">
        <f t="shared" ca="1" si="2"/>
        <v>-36800.000000000007</v>
      </c>
      <c r="F24" s="1">
        <f t="shared" ca="1" si="3"/>
        <v>959650</v>
      </c>
      <c r="G24" s="11">
        <f t="shared" ca="1" si="5"/>
        <v>1000320</v>
      </c>
    </row>
    <row r="25" spans="1:7">
      <c r="A25" t="s">
        <v>8</v>
      </c>
      <c r="B25" s="1">
        <f t="shared" ca="1" si="4"/>
        <v>959650</v>
      </c>
      <c r="C25" s="7">
        <f t="shared" ca="1" si="1"/>
        <v>1.77</v>
      </c>
      <c r="D25" s="8" t="str">
        <f t="shared" ca="1" si="0"/>
        <v>×</v>
      </c>
      <c r="E25">
        <f t="shared" ca="1" si="2"/>
        <v>-35400</v>
      </c>
      <c r="F25" s="1">
        <f t="shared" ca="1" si="3"/>
        <v>924250</v>
      </c>
      <c r="G25" s="11">
        <f t="shared" ca="1" si="5"/>
        <v>1000360</v>
      </c>
    </row>
    <row r="26" spans="1:7">
      <c r="A26" t="s">
        <v>9</v>
      </c>
      <c r="B26" s="1">
        <f t="shared" ca="1" si="4"/>
        <v>924250</v>
      </c>
      <c r="C26" s="7">
        <f t="shared" ca="1" si="1"/>
        <v>1.71</v>
      </c>
      <c r="D26" s="8" t="str">
        <f t="shared" ca="1" si="0"/>
        <v>〇</v>
      </c>
      <c r="E26">
        <f t="shared" ca="1" si="2"/>
        <v>25650</v>
      </c>
      <c r="F26" s="1">
        <f t="shared" ca="1" si="3"/>
        <v>949900</v>
      </c>
      <c r="G26" s="11">
        <f t="shared" ca="1" si="5"/>
        <v>1000400</v>
      </c>
    </row>
    <row r="27" spans="1:7">
      <c r="A27" t="s">
        <v>10</v>
      </c>
      <c r="B27" s="1">
        <f t="shared" ca="1" si="4"/>
        <v>949900</v>
      </c>
      <c r="C27" s="7">
        <f t="shared" ca="1" si="1"/>
        <v>1.75</v>
      </c>
      <c r="D27" s="8" t="str">
        <f t="shared" ca="1" si="0"/>
        <v>×</v>
      </c>
      <c r="E27">
        <f t="shared" ca="1" si="2"/>
        <v>-35000</v>
      </c>
      <c r="F27" s="1">
        <f t="shared" ca="1" si="3"/>
        <v>914900</v>
      </c>
      <c r="G27" s="11">
        <f t="shared" ca="1" si="5"/>
        <v>1000440</v>
      </c>
    </row>
    <row r="28" spans="1:7">
      <c r="A28" t="s">
        <v>11</v>
      </c>
      <c r="B28" s="1">
        <f t="shared" ca="1" si="4"/>
        <v>914900</v>
      </c>
      <c r="C28" s="7">
        <f t="shared" ca="1" si="1"/>
        <v>1.69</v>
      </c>
      <c r="D28" s="8" t="str">
        <f t="shared" ca="1" si="0"/>
        <v>〇</v>
      </c>
      <c r="E28">
        <f t="shared" ca="1" si="2"/>
        <v>25349.999999999996</v>
      </c>
      <c r="F28" s="1">
        <f t="shared" ca="1" si="3"/>
        <v>940250</v>
      </c>
      <c r="G28" s="11">
        <f t="shared" ca="1" si="5"/>
        <v>1000480</v>
      </c>
    </row>
    <row r="29" spans="1:7">
      <c r="A29" t="s">
        <v>12</v>
      </c>
      <c r="B29" s="1">
        <f t="shared" ca="1" si="4"/>
        <v>940250</v>
      </c>
      <c r="C29" s="7">
        <f t="shared" ca="1" si="1"/>
        <v>1.74</v>
      </c>
      <c r="D29" s="8" t="str">
        <f t="shared" ca="1" si="0"/>
        <v>×</v>
      </c>
      <c r="E29">
        <f t="shared" ca="1" si="2"/>
        <v>-34800</v>
      </c>
      <c r="F29" s="1">
        <f t="shared" ca="1" si="3"/>
        <v>905450</v>
      </c>
      <c r="G29" s="11">
        <f t="shared" ca="1" si="5"/>
        <v>1000520</v>
      </c>
    </row>
    <row r="30" spans="1:7">
      <c r="A30" t="s">
        <v>13</v>
      </c>
      <c r="B30" s="1">
        <f t="shared" ca="1" si="4"/>
        <v>905450</v>
      </c>
      <c r="C30" s="7">
        <f t="shared" ca="1" si="1"/>
        <v>1.67</v>
      </c>
      <c r="D30" s="8" t="str">
        <f t="shared" ca="1" si="0"/>
        <v>〇</v>
      </c>
      <c r="E30">
        <f t="shared" ca="1" si="2"/>
        <v>25049.999999999996</v>
      </c>
      <c r="F30" s="1">
        <f t="shared" ca="1" si="3"/>
        <v>930500</v>
      </c>
      <c r="G30" s="11">
        <f t="shared" ca="1" si="5"/>
        <v>1000560</v>
      </c>
    </row>
    <row r="31" spans="1:7">
      <c r="A31" t="s">
        <v>15</v>
      </c>
      <c r="B31" s="1">
        <f t="shared" ca="1" si="4"/>
        <v>930500</v>
      </c>
      <c r="C31" s="7">
        <f t="shared" ca="1" si="1"/>
        <v>1.72</v>
      </c>
      <c r="D31" s="8" t="str">
        <f t="shared" ca="1" si="0"/>
        <v>×</v>
      </c>
      <c r="E31">
        <f t="shared" ca="1" si="2"/>
        <v>-34400</v>
      </c>
      <c r="F31" s="1">
        <f t="shared" ca="1" si="3"/>
        <v>896100</v>
      </c>
      <c r="G31" s="11">
        <f t="shared" ca="1" si="5"/>
        <v>1000600</v>
      </c>
    </row>
    <row r="32" spans="1:7">
      <c r="A32" t="s">
        <v>16</v>
      </c>
      <c r="B32" s="1">
        <f t="shared" ca="1" si="4"/>
        <v>896100</v>
      </c>
      <c r="C32" s="7">
        <f t="shared" ca="1" si="1"/>
        <v>1.65</v>
      </c>
      <c r="D32" s="8" t="str">
        <f t="shared" ca="1" si="0"/>
        <v>〇</v>
      </c>
      <c r="E32">
        <f t="shared" ca="1" si="2"/>
        <v>24750</v>
      </c>
      <c r="F32" s="1">
        <f t="shared" ca="1" si="3"/>
        <v>920850</v>
      </c>
      <c r="G32" s="11">
        <f t="shared" ca="1" si="5"/>
        <v>1000640</v>
      </c>
    </row>
    <row r="33" spans="1:7">
      <c r="A33" t="s">
        <v>17</v>
      </c>
      <c r="B33" s="1">
        <f t="shared" ca="1" si="4"/>
        <v>920850</v>
      </c>
      <c r="C33" s="7">
        <f t="shared" ca="1" si="1"/>
        <v>1.7</v>
      </c>
      <c r="D33" s="8" t="str">
        <f t="shared" ca="1" si="0"/>
        <v>×</v>
      </c>
      <c r="E33">
        <f t="shared" ca="1" si="2"/>
        <v>-34000</v>
      </c>
      <c r="F33" s="1">
        <f t="shared" ca="1" si="3"/>
        <v>886850</v>
      </c>
      <c r="G33" s="11">
        <f t="shared" ca="1" si="5"/>
        <v>1000680</v>
      </c>
    </row>
    <row r="34" spans="1:7">
      <c r="A34" t="s">
        <v>18</v>
      </c>
      <c r="B34" s="1">
        <f t="shared" ca="1" si="4"/>
        <v>886850</v>
      </c>
      <c r="C34" s="7">
        <f t="shared" ca="1" si="1"/>
        <v>1.64</v>
      </c>
      <c r="D34" s="8" t="str">
        <f t="shared" ca="1" si="0"/>
        <v>〇</v>
      </c>
      <c r="E34">
        <f t="shared" ca="1" si="2"/>
        <v>24599.999999999996</v>
      </c>
      <c r="F34" s="1">
        <f t="shared" ca="1" si="3"/>
        <v>911450</v>
      </c>
      <c r="G34" s="11">
        <f t="shared" ca="1" si="5"/>
        <v>1000720</v>
      </c>
    </row>
    <row r="35" spans="1:7">
      <c r="A35" t="s">
        <v>19</v>
      </c>
      <c r="B35" s="1">
        <f t="shared" ca="1" si="4"/>
        <v>911450</v>
      </c>
      <c r="C35" s="7">
        <f t="shared" ca="1" si="1"/>
        <v>1.68</v>
      </c>
      <c r="D35" s="8" t="str">
        <f t="shared" ca="1" si="0"/>
        <v>〇</v>
      </c>
      <c r="E35">
        <f t="shared" ca="1" si="2"/>
        <v>25200</v>
      </c>
      <c r="F35" s="1">
        <f t="shared" ca="1" si="3"/>
        <v>936650</v>
      </c>
      <c r="G35" s="11">
        <f t="shared" ca="1" si="5"/>
        <v>1000760</v>
      </c>
    </row>
    <row r="36" spans="1:7">
      <c r="A36" t="s">
        <v>20</v>
      </c>
      <c r="B36" s="1">
        <f t="shared" ca="1" si="4"/>
        <v>936650</v>
      </c>
      <c r="C36" s="7">
        <f t="shared" ca="1" si="1"/>
        <v>1.73</v>
      </c>
      <c r="D36" s="8" t="str">
        <f t="shared" ca="1" si="0"/>
        <v>〇</v>
      </c>
      <c r="E36">
        <f t="shared" ca="1" si="2"/>
        <v>25950</v>
      </c>
      <c r="F36" s="1">
        <f t="shared" ca="1" si="3"/>
        <v>962600</v>
      </c>
      <c r="G36" s="11">
        <f t="shared" ca="1" si="5"/>
        <v>1000800</v>
      </c>
    </row>
    <row r="37" spans="1:7">
      <c r="A37" t="s">
        <v>21</v>
      </c>
      <c r="B37" s="1">
        <f t="shared" ca="1" si="4"/>
        <v>962600</v>
      </c>
      <c r="C37" s="7">
        <f t="shared" ca="1" si="1"/>
        <v>1.78</v>
      </c>
      <c r="D37" s="8" t="str">
        <f t="shared" ca="1" si="0"/>
        <v>×</v>
      </c>
      <c r="E37">
        <f t="shared" ca="1" si="2"/>
        <v>-35600</v>
      </c>
      <c r="F37" s="1">
        <f t="shared" ca="1" si="3"/>
        <v>927000</v>
      </c>
      <c r="G37" s="11">
        <f t="shared" ca="1" si="5"/>
        <v>1000840</v>
      </c>
    </row>
    <row r="38" spans="1:7">
      <c r="A38" t="s">
        <v>22</v>
      </c>
      <c r="B38" s="1">
        <f t="shared" ca="1" si="4"/>
        <v>927000</v>
      </c>
      <c r="C38" s="7">
        <f t="shared" ca="1" si="1"/>
        <v>1.71</v>
      </c>
      <c r="D38" s="8" t="str">
        <f t="shared" ca="1" si="0"/>
        <v>〇</v>
      </c>
      <c r="E38">
        <f t="shared" ca="1" si="2"/>
        <v>25650</v>
      </c>
      <c r="F38" s="1">
        <f t="shared" ca="1" si="3"/>
        <v>952650</v>
      </c>
      <c r="G38" s="11">
        <f t="shared" ca="1" si="5"/>
        <v>1000880</v>
      </c>
    </row>
    <row r="39" spans="1:7">
      <c r="A39" t="s">
        <v>23</v>
      </c>
      <c r="B39" s="1">
        <f t="shared" ca="1" si="4"/>
        <v>952650</v>
      </c>
      <c r="C39" s="7">
        <f t="shared" ca="1" si="1"/>
        <v>1.76</v>
      </c>
      <c r="D39" s="8" t="str">
        <f t="shared" ca="1" si="0"/>
        <v>×</v>
      </c>
      <c r="E39">
        <f t="shared" ca="1" si="2"/>
        <v>-35200</v>
      </c>
      <c r="F39" s="1">
        <f t="shared" ca="1" si="3"/>
        <v>917450</v>
      </c>
      <c r="G39" s="11">
        <f t="shared" ca="1" si="5"/>
        <v>1000920</v>
      </c>
    </row>
    <row r="40" spans="1:7">
      <c r="A40" t="s">
        <v>24</v>
      </c>
      <c r="B40" s="1">
        <f t="shared" ca="1" si="4"/>
        <v>917450</v>
      </c>
      <c r="C40" s="7">
        <f t="shared" ca="1" si="1"/>
        <v>1.69</v>
      </c>
      <c r="D40" s="8" t="str">
        <f t="shared" ca="1" si="0"/>
        <v>×</v>
      </c>
      <c r="E40">
        <f t="shared" ca="1" si="2"/>
        <v>-33800</v>
      </c>
      <c r="F40" s="1">
        <f t="shared" ca="1" si="3"/>
        <v>883650</v>
      </c>
      <c r="G40" s="11">
        <f t="shared" ca="1" si="5"/>
        <v>1000960</v>
      </c>
    </row>
    <row r="41" spans="1:7">
      <c r="A41" t="s">
        <v>25</v>
      </c>
      <c r="B41" s="1">
        <f t="shared" ca="1" si="4"/>
        <v>883650</v>
      </c>
      <c r="C41" s="7">
        <f t="shared" ca="1" si="1"/>
        <v>1.63</v>
      </c>
      <c r="D41" s="8" t="str">
        <f t="shared" ca="1" si="0"/>
        <v>〇</v>
      </c>
      <c r="E41">
        <f t="shared" ca="1" si="2"/>
        <v>24450</v>
      </c>
      <c r="F41" s="1">
        <f t="shared" ca="1" si="3"/>
        <v>908100</v>
      </c>
      <c r="G41" s="11">
        <f t="shared" ca="1" si="5"/>
        <v>1001000</v>
      </c>
    </row>
    <row r="42" spans="1:7">
      <c r="A42" t="s">
        <v>26</v>
      </c>
      <c r="B42" s="1">
        <f t="shared" ca="1" si="4"/>
        <v>908100</v>
      </c>
      <c r="C42" s="7">
        <f t="shared" ca="1" si="1"/>
        <v>1.68</v>
      </c>
      <c r="D42" s="8" t="str">
        <f t="shared" ca="1" si="0"/>
        <v>×</v>
      </c>
      <c r="E42">
        <f t="shared" ca="1" si="2"/>
        <v>-33600</v>
      </c>
      <c r="F42" s="1">
        <f t="shared" ca="1" si="3"/>
        <v>874500</v>
      </c>
      <c r="G42" s="11">
        <f t="shared" ca="1" si="5"/>
        <v>1001040</v>
      </c>
    </row>
    <row r="43" spans="1:7">
      <c r="A43" t="s">
        <v>27</v>
      </c>
      <c r="B43" s="1">
        <f t="shared" ca="1" si="4"/>
        <v>874500</v>
      </c>
      <c r="C43" s="7">
        <f t="shared" ca="1" si="1"/>
        <v>1.61</v>
      </c>
      <c r="D43" s="8" t="str">
        <f t="shared" ca="1" si="0"/>
        <v>〇</v>
      </c>
      <c r="E43">
        <f t="shared" ca="1" si="2"/>
        <v>24150.000000000004</v>
      </c>
      <c r="F43" s="1">
        <f t="shared" ca="1" si="3"/>
        <v>898650</v>
      </c>
      <c r="G43" s="11">
        <f t="shared" ca="1" si="5"/>
        <v>1001080</v>
      </c>
    </row>
    <row r="44" spans="1:7">
      <c r="A44" t="s">
        <v>28</v>
      </c>
      <c r="B44" s="1">
        <f t="shared" ca="1" si="4"/>
        <v>898650</v>
      </c>
      <c r="C44" s="7">
        <f t="shared" ca="1" si="1"/>
        <v>1.66</v>
      </c>
      <c r="D44" s="8" t="str">
        <f t="shared" ca="1" si="0"/>
        <v>×</v>
      </c>
      <c r="E44">
        <f t="shared" ca="1" si="2"/>
        <v>-33199.999999999993</v>
      </c>
      <c r="F44" s="1">
        <f t="shared" ca="1" si="3"/>
        <v>865450</v>
      </c>
      <c r="G44" s="11">
        <f t="shared" ca="1" si="5"/>
        <v>1001120</v>
      </c>
    </row>
    <row r="45" spans="1:7">
      <c r="A45" t="s">
        <v>29</v>
      </c>
      <c r="B45" s="1">
        <f t="shared" ca="1" si="4"/>
        <v>865450</v>
      </c>
      <c r="C45" s="7">
        <f t="shared" ca="1" si="1"/>
        <v>1.6</v>
      </c>
      <c r="D45" s="8" t="str">
        <f t="shared" ca="1" si="0"/>
        <v>〇</v>
      </c>
      <c r="E45">
        <f t="shared" ca="1" si="2"/>
        <v>24000</v>
      </c>
      <c r="F45" s="1">
        <f t="shared" ca="1" si="3"/>
        <v>889450</v>
      </c>
      <c r="G45" s="11">
        <f t="shared" ca="1" si="5"/>
        <v>1001160</v>
      </c>
    </row>
    <row r="46" spans="1:7">
      <c r="A46" t="s">
        <v>30</v>
      </c>
      <c r="B46" s="1">
        <f t="shared" ca="1" si="4"/>
        <v>889450</v>
      </c>
      <c r="C46" s="7">
        <f t="shared" ca="1" si="1"/>
        <v>1.64</v>
      </c>
      <c r="D46" s="8" t="str">
        <f t="shared" ca="1" si="0"/>
        <v>×</v>
      </c>
      <c r="E46">
        <f t="shared" ca="1" si="2"/>
        <v>-32800</v>
      </c>
      <c r="F46" s="1">
        <f t="shared" ca="1" si="3"/>
        <v>856650</v>
      </c>
      <c r="G46" s="11">
        <f t="shared" ca="1" si="5"/>
        <v>1001200</v>
      </c>
    </row>
    <row r="47" spans="1:7">
      <c r="A47" t="s">
        <v>47</v>
      </c>
      <c r="B47" s="1">
        <f t="shared" ca="1" si="4"/>
        <v>856650</v>
      </c>
      <c r="C47" s="7">
        <f t="shared" ca="1" si="1"/>
        <v>1.58</v>
      </c>
      <c r="D47" s="8" t="str">
        <f t="shared" ref="D47:D66" ca="1" si="6">IF(RAND()&lt;$B$10,"〇","×")</f>
        <v>〇</v>
      </c>
      <c r="E47">
        <f t="shared" ref="E47:E66" ca="1" si="7">IF(D47="〇", $B$5*C47*1000, -1*$B$6*C47*1000)</f>
        <v>23700.000000000004</v>
      </c>
      <c r="F47" s="1">
        <f t="shared" ref="F47:F66" ca="1" si="8">B47+E47</f>
        <v>880350</v>
      </c>
      <c r="G47" s="11">
        <f t="shared" ca="1" si="5"/>
        <v>1001240</v>
      </c>
    </row>
    <row r="48" spans="1:7">
      <c r="A48" t="s">
        <v>48</v>
      </c>
      <c r="B48" s="1">
        <f t="shared" ca="1" si="4"/>
        <v>880350</v>
      </c>
      <c r="C48" s="7">
        <f t="shared" ca="1" si="1"/>
        <v>1.63</v>
      </c>
      <c r="D48" s="8" t="str">
        <f t="shared" ca="1" si="6"/>
        <v>〇</v>
      </c>
      <c r="E48">
        <f t="shared" ca="1" si="7"/>
        <v>24450</v>
      </c>
      <c r="F48" s="1">
        <f t="shared" ca="1" si="8"/>
        <v>904800</v>
      </c>
      <c r="G48" s="11">
        <f t="shared" ca="1" si="5"/>
        <v>1001280</v>
      </c>
    </row>
    <row r="49" spans="1:7">
      <c r="A49" t="s">
        <v>49</v>
      </c>
      <c r="B49" s="1">
        <f t="shared" ca="1" si="4"/>
        <v>904800</v>
      </c>
      <c r="C49" s="7">
        <f t="shared" ca="1" si="1"/>
        <v>1.67</v>
      </c>
      <c r="D49" s="8" t="str">
        <f t="shared" ca="1" si="6"/>
        <v>〇</v>
      </c>
      <c r="E49">
        <f t="shared" ca="1" si="7"/>
        <v>25049.999999999996</v>
      </c>
      <c r="F49" s="1">
        <f t="shared" ca="1" si="8"/>
        <v>929850</v>
      </c>
      <c r="G49" s="11">
        <f t="shared" ca="1" si="5"/>
        <v>1001320</v>
      </c>
    </row>
    <row r="50" spans="1:7">
      <c r="A50" t="s">
        <v>50</v>
      </c>
      <c r="B50" s="1">
        <f t="shared" ca="1" si="4"/>
        <v>929850</v>
      </c>
      <c r="C50" s="7">
        <f t="shared" ca="1" si="1"/>
        <v>1.72</v>
      </c>
      <c r="D50" s="8" t="str">
        <f t="shared" ca="1" si="6"/>
        <v>〇</v>
      </c>
      <c r="E50">
        <f t="shared" ca="1" si="7"/>
        <v>25800</v>
      </c>
      <c r="F50" s="1">
        <f t="shared" ca="1" si="8"/>
        <v>955650</v>
      </c>
      <c r="G50" s="11">
        <f t="shared" ca="1" si="5"/>
        <v>1001360</v>
      </c>
    </row>
    <row r="51" spans="1:7">
      <c r="A51" t="s">
        <v>51</v>
      </c>
      <c r="B51" s="1">
        <f t="shared" ca="1" si="4"/>
        <v>955650</v>
      </c>
      <c r="C51" s="7">
        <f t="shared" ca="1" si="1"/>
        <v>1.76</v>
      </c>
      <c r="D51" s="8" t="str">
        <f t="shared" ca="1" si="6"/>
        <v>〇</v>
      </c>
      <c r="E51">
        <f t="shared" ca="1" si="7"/>
        <v>26400</v>
      </c>
      <c r="F51" s="1">
        <f t="shared" ca="1" si="8"/>
        <v>982050</v>
      </c>
      <c r="G51" s="11">
        <f t="shared" ca="1" si="5"/>
        <v>1001400</v>
      </c>
    </row>
    <row r="52" spans="1:7">
      <c r="A52" t="s">
        <v>52</v>
      </c>
      <c r="B52" s="1">
        <f t="shared" ca="1" si="4"/>
        <v>982050</v>
      </c>
      <c r="C52" s="7">
        <f t="shared" ca="1" si="1"/>
        <v>1.81</v>
      </c>
      <c r="D52" s="8" t="str">
        <f t="shared" ca="1" si="6"/>
        <v>×</v>
      </c>
      <c r="E52">
        <f t="shared" ca="1" si="7"/>
        <v>-36200</v>
      </c>
      <c r="F52" s="1">
        <f t="shared" ca="1" si="8"/>
        <v>945850</v>
      </c>
      <c r="G52" s="11">
        <f t="shared" ca="1" si="5"/>
        <v>1001440</v>
      </c>
    </row>
    <row r="53" spans="1:7">
      <c r="A53" t="s">
        <v>53</v>
      </c>
      <c r="B53" s="1">
        <f t="shared" ca="1" si="4"/>
        <v>945850</v>
      </c>
      <c r="C53" s="7">
        <f t="shared" ca="1" si="1"/>
        <v>1.75</v>
      </c>
      <c r="D53" s="8" t="str">
        <f t="shared" ca="1" si="6"/>
        <v>〇</v>
      </c>
      <c r="E53">
        <f t="shared" ca="1" si="7"/>
        <v>26250</v>
      </c>
      <c r="F53" s="1">
        <f t="shared" ca="1" si="8"/>
        <v>972100</v>
      </c>
      <c r="G53" s="11">
        <f t="shared" ca="1" si="5"/>
        <v>1001480</v>
      </c>
    </row>
    <row r="54" spans="1:7">
      <c r="A54" t="s">
        <v>54</v>
      </c>
      <c r="B54" s="1">
        <f t="shared" ca="1" si="4"/>
        <v>972100</v>
      </c>
      <c r="C54" s="7">
        <f t="shared" ca="1" si="1"/>
        <v>1.8</v>
      </c>
      <c r="D54" s="8" t="str">
        <f t="shared" ca="1" si="6"/>
        <v>〇</v>
      </c>
      <c r="E54">
        <f t="shared" ca="1" si="7"/>
        <v>27000</v>
      </c>
      <c r="F54" s="1">
        <f t="shared" ca="1" si="8"/>
        <v>999100</v>
      </c>
      <c r="G54" s="11">
        <f t="shared" ca="1" si="5"/>
        <v>1001520</v>
      </c>
    </row>
    <row r="55" spans="1:7">
      <c r="A55" t="s">
        <v>55</v>
      </c>
      <c r="B55" s="1">
        <f t="shared" ca="1" si="4"/>
        <v>999100</v>
      </c>
      <c r="C55" s="7">
        <f t="shared" ca="1" si="1"/>
        <v>1.85</v>
      </c>
      <c r="D55" s="8" t="str">
        <f t="shared" ca="1" si="6"/>
        <v>×</v>
      </c>
      <c r="E55">
        <f t="shared" ca="1" si="7"/>
        <v>-37000</v>
      </c>
      <c r="F55" s="1">
        <f t="shared" ca="1" si="8"/>
        <v>962100</v>
      </c>
      <c r="G55" s="11">
        <f t="shared" ca="1" si="5"/>
        <v>1001560</v>
      </c>
    </row>
    <row r="56" spans="1:7">
      <c r="A56" t="s">
        <v>56</v>
      </c>
      <c r="B56" s="1">
        <f t="shared" ca="1" si="4"/>
        <v>962100</v>
      </c>
      <c r="C56" s="7">
        <f t="shared" ca="1" si="1"/>
        <v>1.78</v>
      </c>
      <c r="D56" s="8" t="str">
        <f t="shared" ca="1" si="6"/>
        <v>〇</v>
      </c>
      <c r="E56">
        <f t="shared" ca="1" si="7"/>
        <v>26700</v>
      </c>
      <c r="F56" s="1">
        <f t="shared" ca="1" si="8"/>
        <v>988800</v>
      </c>
      <c r="G56" s="11">
        <f t="shared" ca="1" si="5"/>
        <v>1001600</v>
      </c>
    </row>
    <row r="57" spans="1:7">
      <c r="A57" t="s">
        <v>57</v>
      </c>
      <c r="B57" s="1">
        <f t="shared" ca="1" si="4"/>
        <v>988800</v>
      </c>
      <c r="C57" s="7">
        <f t="shared" ca="1" si="1"/>
        <v>1.83</v>
      </c>
      <c r="D57" s="8" t="str">
        <f t="shared" ca="1" si="6"/>
        <v>×</v>
      </c>
      <c r="E57">
        <f t="shared" ca="1" si="7"/>
        <v>-36600</v>
      </c>
      <c r="F57" s="1">
        <f t="shared" ca="1" si="8"/>
        <v>952200</v>
      </c>
      <c r="G57" s="11">
        <f t="shared" ca="1" si="5"/>
        <v>1001640</v>
      </c>
    </row>
    <row r="58" spans="1:7">
      <c r="A58" t="s">
        <v>58</v>
      </c>
      <c r="B58" s="1">
        <f t="shared" ca="1" si="4"/>
        <v>952200</v>
      </c>
      <c r="C58" s="7">
        <f t="shared" ca="1" si="1"/>
        <v>1.76</v>
      </c>
      <c r="D58" s="8" t="str">
        <f t="shared" ca="1" si="6"/>
        <v>×</v>
      </c>
      <c r="E58">
        <f t="shared" ca="1" si="7"/>
        <v>-35200</v>
      </c>
      <c r="F58" s="1">
        <f t="shared" ca="1" si="8"/>
        <v>917000</v>
      </c>
      <c r="G58" s="11">
        <f t="shared" ca="1" si="5"/>
        <v>1001680</v>
      </c>
    </row>
    <row r="59" spans="1:7">
      <c r="A59" t="s">
        <v>59</v>
      </c>
      <c r="B59" s="1">
        <f t="shared" ca="1" si="4"/>
        <v>917000</v>
      </c>
      <c r="C59" s="7">
        <f t="shared" ca="1" si="1"/>
        <v>1.69</v>
      </c>
      <c r="D59" s="8" t="str">
        <f t="shared" ca="1" si="6"/>
        <v>〇</v>
      </c>
      <c r="E59">
        <f t="shared" ca="1" si="7"/>
        <v>25349.999999999996</v>
      </c>
      <c r="F59" s="1">
        <f t="shared" ca="1" si="8"/>
        <v>942350</v>
      </c>
      <c r="G59" s="11">
        <f t="shared" ca="1" si="5"/>
        <v>1001720</v>
      </c>
    </row>
    <row r="60" spans="1:7">
      <c r="A60" t="s">
        <v>60</v>
      </c>
      <c r="B60" s="1">
        <f t="shared" ca="1" si="4"/>
        <v>942350</v>
      </c>
      <c r="C60" s="7">
        <f t="shared" ca="1" si="1"/>
        <v>1.74</v>
      </c>
      <c r="D60" s="8" t="str">
        <f t="shared" ca="1" si="6"/>
        <v>×</v>
      </c>
      <c r="E60">
        <f t="shared" ca="1" si="7"/>
        <v>-34800</v>
      </c>
      <c r="F60" s="1">
        <f t="shared" ca="1" si="8"/>
        <v>907550</v>
      </c>
      <c r="G60" s="11">
        <f t="shared" ca="1" si="5"/>
        <v>1001760</v>
      </c>
    </row>
    <row r="61" spans="1:7">
      <c r="A61" t="s">
        <v>61</v>
      </c>
      <c r="B61" s="1">
        <f t="shared" ca="1" si="4"/>
        <v>907550</v>
      </c>
      <c r="C61" s="7">
        <f t="shared" ca="1" si="1"/>
        <v>1.68</v>
      </c>
      <c r="D61" s="8" t="str">
        <f t="shared" ca="1" si="6"/>
        <v>〇</v>
      </c>
      <c r="E61">
        <f t="shared" ca="1" si="7"/>
        <v>25200</v>
      </c>
      <c r="F61" s="1">
        <f t="shared" ca="1" si="8"/>
        <v>932750</v>
      </c>
      <c r="G61" s="11">
        <f t="shared" ca="1" si="5"/>
        <v>1001800</v>
      </c>
    </row>
    <row r="62" spans="1:7">
      <c r="A62" t="s">
        <v>62</v>
      </c>
      <c r="B62" s="1">
        <f t="shared" ca="1" si="4"/>
        <v>932750</v>
      </c>
      <c r="C62" s="7">
        <f t="shared" ca="1" si="1"/>
        <v>1.72</v>
      </c>
      <c r="D62" s="8" t="str">
        <f t="shared" ca="1" si="6"/>
        <v>×</v>
      </c>
      <c r="E62">
        <f t="shared" ca="1" si="7"/>
        <v>-34400</v>
      </c>
      <c r="F62" s="1">
        <f t="shared" ca="1" si="8"/>
        <v>898350</v>
      </c>
      <c r="G62" s="11">
        <f t="shared" ca="1" si="5"/>
        <v>1001840</v>
      </c>
    </row>
    <row r="63" spans="1:7">
      <c r="A63" t="s">
        <v>63</v>
      </c>
      <c r="B63" s="1">
        <f t="shared" ca="1" si="4"/>
        <v>898350</v>
      </c>
      <c r="C63" s="7">
        <f t="shared" ca="1" si="1"/>
        <v>1.66</v>
      </c>
      <c r="D63" s="8" t="str">
        <f t="shared" ca="1" si="6"/>
        <v>〇</v>
      </c>
      <c r="E63">
        <f t="shared" ca="1" si="7"/>
        <v>24900</v>
      </c>
      <c r="F63" s="1">
        <f t="shared" ca="1" si="8"/>
        <v>923250</v>
      </c>
      <c r="G63" s="11">
        <f t="shared" ca="1" si="5"/>
        <v>1001880</v>
      </c>
    </row>
    <row r="64" spans="1:7">
      <c r="A64" t="s">
        <v>64</v>
      </c>
      <c r="B64" s="1">
        <f t="shared" ca="1" si="4"/>
        <v>923250</v>
      </c>
      <c r="C64" s="7">
        <f t="shared" ca="1" si="1"/>
        <v>1.7</v>
      </c>
      <c r="D64" s="8" t="str">
        <f t="shared" ca="1" si="6"/>
        <v>〇</v>
      </c>
      <c r="E64">
        <f t="shared" ca="1" si="7"/>
        <v>25500</v>
      </c>
      <c r="F64" s="1">
        <f t="shared" ca="1" si="8"/>
        <v>948750</v>
      </c>
      <c r="G64" s="11">
        <f t="shared" ca="1" si="5"/>
        <v>1001920</v>
      </c>
    </row>
    <row r="65" spans="1:7">
      <c r="A65" t="s">
        <v>65</v>
      </c>
      <c r="B65" s="1">
        <f t="shared" ca="1" si="4"/>
        <v>948750</v>
      </c>
      <c r="C65" s="7">
        <f t="shared" ca="1" si="1"/>
        <v>1.75</v>
      </c>
      <c r="D65" s="8" t="str">
        <f t="shared" ca="1" si="6"/>
        <v>〇</v>
      </c>
      <c r="E65">
        <f t="shared" ca="1" si="7"/>
        <v>26250</v>
      </c>
      <c r="F65" s="1">
        <f t="shared" ca="1" si="8"/>
        <v>975000</v>
      </c>
      <c r="G65" s="11">
        <f t="shared" ca="1" si="5"/>
        <v>1001960</v>
      </c>
    </row>
    <row r="66" spans="1:7">
      <c r="A66" t="s">
        <v>66</v>
      </c>
      <c r="B66" s="1">
        <f t="shared" ca="1" si="4"/>
        <v>975000</v>
      </c>
      <c r="C66" s="7">
        <f t="shared" ca="1" si="1"/>
        <v>1.8</v>
      </c>
      <c r="D66" s="8" t="str">
        <f t="shared" ca="1" si="6"/>
        <v>〇</v>
      </c>
      <c r="E66">
        <f t="shared" ca="1" si="7"/>
        <v>27000</v>
      </c>
      <c r="F66" s="1">
        <f t="shared" ca="1" si="8"/>
        <v>1002000</v>
      </c>
      <c r="G66" s="11">
        <f t="shared" ca="1" si="5"/>
        <v>1002000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2008-02-05T09:49:05Z</dcterms:created>
  <dcterms:modified xsi:type="dcterms:W3CDTF">2019-11-23T07:08:30Z</dcterms:modified>
</cp:coreProperties>
</file>